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730DF600-0A74-4A5A-8706-190500E529F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EAEPED_ADMIN!$B$2:$H$32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0" i="1"/>
  <c r="H20" i="1" s="1"/>
  <c r="E11" i="1"/>
  <c r="H11" i="1" s="1"/>
  <c r="E12" i="1"/>
  <c r="H12" i="1" s="1"/>
  <c r="E13" i="1"/>
  <c r="H13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<sst xmlns="http://schemas.openxmlformats.org/spreadsheetml/2006/main" count="27" uniqueCount="23">
  <si>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</si>
  <si>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</si>
  <si>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</si>
  <si>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</si>
  <si>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</si>
  <si>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</si>
  <si>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</si>
  <si>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</si>
  <si>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</si>
  <si>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</si>
  <si>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</si>
  <si>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</si>
  <si>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</si>
  <si>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</si>
  <si>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</si>
  <si>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</si>
  <si>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Aldama, Chihuahua</t>
  </si>
  <si>
    <t>ADMINISTRACION</t>
  </si>
  <si>
    <t>COMERCIAL</t>
  </si>
  <si>
    <t>OPERATIVO</t>
  </si>
  <si>
    <t>SANEAMIENTO</t>
  </si>
  <si>
    <t>Del 01 de enero al 31 de diciembre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</si>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</sst>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D15" sqref="D15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16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21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18963624</v>
      </c>
      <c r="D9" s="12">
        <f>SUM(D10:D17)</f>
        <v>4047369</v>
      </c>
      <c r="E9" s="18">
        <f>SUM(C9:D9)</f>
        <v>23010993</v>
      </c>
      <c r="F9" s="12">
        <f>SUM(F10:F17)</f>
        <v>22919359</v>
      </c>
      <c r="G9" s="12">
        <f>SUM(G10:G17)</f>
        <v>22682401</v>
      </c>
      <c r="H9" s="18">
        <f>SUM(E9-F9)</f>
        <v>91634</v>
      </c>
    </row>
    <row r="10" spans="2:9" x14ac:dyDescent="0.2">
      <c r="B10" s="7" t="s">
        <v>17</v>
      </c>
      <c r="C10" s="8">
        <v>3789999</v>
      </c>
      <c r="D10" s="8">
        <v>1333981</v>
      </c>
      <c r="E10" s="8">
        <f>SUM(C10:D10)</f>
        <v>5123980</v>
      </c>
      <c r="F10" s="8">
        <v>5091385</v>
      </c>
      <c r="G10" s="8">
        <v>4983648</v>
      </c>
      <c r="H10" s="8">
        <f>SUM(E10-F10)</f>
        <v>32595</v>
      </c>
    </row>
    <row r="11" spans="2:9" x14ac:dyDescent="0.2">
      <c r="B11" s="7" t="s">
        <v>18</v>
      </c>
      <c r="C11" s="8">
        <v>2664565</v>
      </c>
      <c r="D11" s="8">
        <v>75001</v>
      </c>
      <c r="E11" s="8">
        <f t="shared" ref="E11:E13" si="0">SUM(C11:D11)</f>
        <v>2739566</v>
      </c>
      <c r="F11" s="8">
        <v>2727372</v>
      </c>
      <c r="G11" s="8">
        <v>2722836</v>
      </c>
      <c r="H11" s="8">
        <f t="shared" ref="H11:H13" si="1">SUM(E11-F11)</f>
        <v>12194</v>
      </c>
    </row>
    <row r="12" spans="2:9" x14ac:dyDescent="0.2">
      <c r="B12" s="7" t="s">
        <v>19</v>
      </c>
      <c r="C12" s="8">
        <v>12251474</v>
      </c>
      <c r="D12" s="8">
        <v>2636546</v>
      </c>
      <c r="E12" s="8">
        <f t="shared" si="0"/>
        <v>14888020</v>
      </c>
      <c r="F12" s="8">
        <v>14848704</v>
      </c>
      <c r="G12" s="8">
        <v>14724700</v>
      </c>
      <c r="H12" s="8">
        <f t="shared" si="1"/>
        <v>39316</v>
      </c>
    </row>
    <row r="13" spans="2:9" x14ac:dyDescent="0.2">
      <c r="B13" s="7" t="s">
        <v>20</v>
      </c>
      <c r="C13" s="8">
        <v>257586</v>
      </c>
      <c r="D13" s="8">
        <v>1841</v>
      </c>
      <c r="E13" s="8">
        <f t="shared" si="0"/>
        <v>259427</v>
      </c>
      <c r="F13" s="8">
        <v>251898</v>
      </c>
      <c r="G13" s="8">
        <v>251217</v>
      </c>
      <c r="H13" s="8">
        <f t="shared" si="1"/>
        <v>7529</v>
      </c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3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3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20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18963624</v>
      </c>
      <c r="D29" s="4">
        <f t="shared" ref="D29:H29" si="5">SUM(D9+D19)</f>
        <v>4047369</v>
      </c>
      <c r="E29" s="4">
        <f t="shared" si="5"/>
        <v>23010993</v>
      </c>
      <c r="F29" s="4">
        <f t="shared" si="5"/>
        <v>22919359</v>
      </c>
      <c r="G29" s="4">
        <f t="shared" si="5"/>
        <v>22682401</v>
      </c>
      <c r="H29" s="4">
        <f t="shared" si="5"/>
        <v>91634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41" t="s">
        <v>22</v>
      </c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4803149606299213" right="0.74803149606299213" top="0.98425196850393704" bottom="0.98425196850393704" header="0.31496062992125984" footer="0.31496062992125984"/>
  <pageSetup scale="96" fitToHeight="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2022-02-08T06:38:36Z</cp:lastPrinted>
  <dcterms:created xsi:type="dcterms:W3CDTF">2020-01-08T21:44:09Z</dcterms:created>
  <dcterms:modified xsi:type="dcterms:W3CDTF">2022-02-08T06:38:46Z</dcterms:modified>
</cp:coreProperties>
</file>